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<sst xmlns="http://schemas.openxmlformats.org/spreadsheetml/2006/main" count="32" uniqueCount="32">
  <si>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</si>
  <si>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EAL018</t>
  </si>
  <si>
    <t xml:space="preserve">m²</t>
  </si>
  <si>
    <t xml:space="preserve">Arriostramiento de muro estructural de entramado ligero de perfiles (light steel framing) con tablero estructural.</t>
  </si>
  <si>
    <r>
      <rPr>
        <sz val="8.25"/>
        <color rgb="FF000000"/>
        <rFont val="Arial"/>
        <family val="2"/>
      </rPr>
      <t xml:space="preserve">Arriostramiento de muro exterior de entramado ligero de perfiles (light steel framing), en ambas caras, con tablero estructural de madera, de 15 mm de espesor, fijado a la estructura con tornillos autotaladrantes de cabeza avellanada, de acero galvanizado, de 5,5 mm de diámetro y 76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</si>
  <si>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</si>
  <si>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</si>
  <si>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</si>
  <si>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</si>
  <si>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</si>
  <si>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</si>
  <si>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</si>
  <si>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</si>
  <si>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</si>
  <si>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madera para uso en ambiente húmedo, de 2500x1250 mm y 15 mm de espesor, según UNE-EN 312.</t>
  </si>
  <si>
    <t xml:space="preserve">mt13pst110a</t>
  </si>
  <si>
    <t xml:space="preserve">Ud</t>
  </si>
  <si>
    <t xml:space="preserve">Tornillo autotaladrante de cabeza avellanada, de acero galvanizado, de 5,5 mm de diámetro y 76 mm de longitud.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</si>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</sst>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6.8</v>
      </c>
      <c r="H10" s="12">
        <f ca="1">ROUND(INDIRECT(ADDRESS(ROW()+(0), COLUMN()+(-2), 1))*INDIRECT(ADDRESS(ROW()+(0), COLUMN()+(-1), 1)), 2)</f>
        <v>13.6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16.667</v>
      </c>
      <c r="G11" s="14">
        <v>0.17</v>
      </c>
      <c r="H11" s="14">
        <f ca="1">ROUND(INDIRECT(ADDRESS(ROW()+(0), COLUMN()+(-2), 1))*INDIRECT(ADDRESS(ROW()+(0), COLUMN()+(-1), 1)), 2)</f>
        <v>2.83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</v>
      </c>
      <c r="G14" s="12">
        <v>19.67</v>
      </c>
      <c r="H14" s="12">
        <f ca="1">ROUND(INDIRECT(ADDRESS(ROW()+(0), COLUMN()+(-2), 1))*INDIRECT(ADDRESS(ROW()+(0), COLUMN()+(-1), 1)), 2)</f>
        <v>6.29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</v>
      </c>
      <c r="G15" s="14">
        <v>18.63</v>
      </c>
      <c r="H15" s="14">
        <f ca="1">ROUND(INDIRECT(ADDRESS(ROW()+(0), COLUMN()+(-2), 1))*INDIRECT(ADDRESS(ROW()+(0), COLUMN()+(-1), 1)), 2)</f>
        <v>2.98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25.7</v>
      </c>
      <c r="H18" s="14">
        <f ca="1">ROUND(INDIRECT(ADDRESS(ROW()+(0), COLUMN()+(-2), 1))*INDIRECT(ADDRESS(ROW()+(0), COLUMN()+(-1), 1))/100, 2)</f>
        <v>0.51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