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<sst xmlns="http://schemas.openxmlformats.org/spreadsheetml/2006/main" count="35" uniqueCount="35">
  <si>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</si>
  <si>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NIM030</t>
  </si>
  <si>
    <t xml:space="preserve">m²</t>
  </si>
  <si>
    <t xml:space="preserve">Drenaje de muro de hormigón en contacto con el terreno, por su cara exterior, con láminas nodulares.</t>
  </si>
  <si>
    <r>
      <rPr>
        <sz val="8.25"/>
        <color rgb="FF000000"/>
        <rFont val="Arial"/>
        <family val="2"/>
      </rPr>
      <t xml:space="preserve">Drenaje de muro de hormigón en contacto con el terreno, por su cara exterior, con lámina drenante nodular de polietileno de alta densidad (PEAD/HDPE), Fondaline 500 "ONDULINE", con nódulos de 8 mm de altura, resistencia a la compresión 150 kN/m² según UNE-EN ISO 604, capacidad de drenaje 5 l/(s·m) y masa nominal 0,5 kg/m²; colocada con solapes, con los nódulos contra el muro previamente impermeabilizado, fijada con rosetas, Fondaline "ONDULINE" (2 ud/m²). Incluso perfil metálico para remate superior (0,3 m/m²)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</si>
  <si>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</si>
  <si>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</si>
  <si>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</si>
  <si>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</si>
  <si>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</si>
  <si>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</si>
  <si>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</si>
  <si>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mt14gdo010c</t>
  </si>
  <si>
    <t xml:space="preserve">m²</t>
  </si>
  <si>
    <t xml:space="preserve">Lámina drenante nodular de polietileno de alta densidad (PEAD/HDPE), Fondaline 500 "ONDULINE", con nódulos de 8 mm de altura, resistencia a la compresión 150 kN/m² según UNE-EN ISO 604, capacidad de drenaje 5 l/(s·m) y masa nominal 0,5 kg/m².</t>
  </si>
  <si>
    <t xml:space="preserve">mt15pao010b</t>
  </si>
  <si>
    <t xml:space="preserve">Ud</t>
  </si>
  <si>
    <t xml:space="preserve">Roseta, Fondaline "ONDULINE", para fijación de membrana drenante.</t>
  </si>
  <si>
    <t xml:space="preserve">mt15pao020b</t>
  </si>
  <si>
    <t xml:space="preserve">m</t>
  </si>
  <si>
    <t xml:space="preserve">Perfil de remate "ONDULINE".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</si>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</sst>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1.560000</v>
      </c>
      <c r="H10" s="12">
        <f ca="1">ROUND(INDIRECT(ADDRESS(ROW()+(0), COLUMN()+(-2), 1))*INDIRECT(ADDRESS(ROW()+(0), COLUMN()+(-1), 1)), 2)</f>
        <v>1.720000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2.000000</v>
      </c>
      <c r="G11" s="12">
        <v>0.020000</v>
      </c>
      <c r="H11" s="12">
        <f ca="1">ROUND(INDIRECT(ADDRESS(ROW()+(0), COLUMN()+(-2), 1))*INDIRECT(ADDRESS(ROW()+(0), COLUMN()+(-1), 1)), 2)</f>
        <v>0.040000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0.300000</v>
      </c>
      <c r="G12" s="14">
        <v>1.930000</v>
      </c>
      <c r="H12" s="14">
        <f ca="1">ROUND(INDIRECT(ADDRESS(ROW()+(0), COLUMN()+(-2), 1))*INDIRECT(ADDRESS(ROW()+(0), COLUMN()+(-1), 1)), 2)</f>
        <v>0.580000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2.340000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0.172000</v>
      </c>
      <c r="G15" s="12">
        <v>17.540000</v>
      </c>
      <c r="H15" s="12">
        <f ca="1">ROUND(INDIRECT(ADDRESS(ROW()+(0), COLUMN()+(-2), 1))*INDIRECT(ADDRESS(ROW()+(0), COLUMN()+(-1), 1)), 2)</f>
        <v>3.020000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0.172000</v>
      </c>
      <c r="G16" s="14">
        <v>16.430000</v>
      </c>
      <c r="H16" s="14">
        <f ca="1">ROUND(INDIRECT(ADDRESS(ROW()+(0), COLUMN()+(-2), 1))*INDIRECT(ADDRESS(ROW()+(0), COLUMN()+(-1), 1)), 2)</f>
        <v>2.830000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5.850000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8.190000</v>
      </c>
      <c r="H19" s="14">
        <f ca="1">ROUND(INDIRECT(ADDRESS(ROW()+(0), COLUMN()+(-2), 1))*INDIRECT(ADDRESS(ROW()+(0), COLUMN()+(-1), 1))/100, 2)</f>
        <v>0.160000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8.350000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