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<sst xmlns="http://schemas.openxmlformats.org/spreadsheetml/2006/main" count="51" uniqueCount="51">
  <si>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</si>
  <si>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QTF030</t>
  </si>
  <si>
    <t xml:space="preserve">m²</t>
  </si>
  <si>
    <t xml:space="preserve">Cubierta inclinada de placas.</t>
  </si>
  <si>
    <r>
      <rPr>
        <sz val="8.25"/>
        <color rgb="FF000000"/>
        <rFont val="Arial"/>
        <family val="2"/>
      </rPr>
      <t xml:space="preserve">Cubierta inclinada de placas asfálticas Onducober 95 (10 ondas) "ONDULINE", de perfil ondulado y color negro, fijadas mecánicamente, con una pendiente mayor del 10%.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</si>
  <si>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</si>
  <si>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</si>
  <si>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</si>
  <si>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</si>
  <si>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</si>
  <si>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</si>
  <si>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</si>
  <si>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mt13lpo010m</t>
  </si>
  <si>
    <t xml:space="preserve">m²</t>
  </si>
  <si>
    <t xml:space="preserve">Placa asfáltica Onducober 95 (10 ondas) "ONDULINE", de perfil ondulado y color negro, a base de fibras minerales y vegetales saturadas con una emulsión bituminosa a altas temperaturas, según UNE-EN 534.</t>
  </si>
  <si>
    <t xml:space="preserve">mt13lpo040g</t>
  </si>
  <si>
    <t xml:space="preserve">m</t>
  </si>
  <si>
    <t xml:space="preserve">Pieza de cumbrera, Onducober "ONDULINE", color negro, para cubiertas de placas.</t>
  </si>
  <si>
    <t xml:space="preserve">mt13lpo020b</t>
  </si>
  <si>
    <t xml:space="preserve">m</t>
  </si>
  <si>
    <t xml:space="preserve">Pieza de remate perimetral Onducober "ONDULINE", para cubiertas de placas.</t>
  </si>
  <si>
    <t xml:space="preserve">mt13lpo070b</t>
  </si>
  <si>
    <t xml:space="preserve">Ud</t>
  </si>
  <si>
    <t xml:space="preserve">Aireador "ONDULINE", de 86x47 cm, para cubiertas de placas.</t>
  </si>
  <si>
    <t xml:space="preserve">mt13blw120</t>
  </si>
  <si>
    <t xml:space="preserve">Ud</t>
  </si>
  <si>
    <t xml:space="preserve">Tornillo autotaladrante para fijación de placas.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</si>
  <si>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</si>
  <si>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</si>
  <si>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</si>
  <si>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</si>
  <si>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</si>
  <si>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</si>
  <si>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</si>
  <si>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</si>
  <si>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</si>
  <si>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</si>
  <si>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</si>
  <si>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</si>
  <si>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</si>
  <si>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</si>
  <si>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</si>
  <si>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</si>
  <si>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</si>
  <si>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</si>
  <si>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534:2007/A1:2010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</si>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</sst>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55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1.200000</v>
      </c>
      <c r="H10" s="11"/>
      <c r="I10" s="12">
        <v>8.750000</v>
      </c>
      <c r="J10" s="12">
        <f ca="1">ROUND(INDIRECT(ADDRESS(ROW()+(0), COLUMN()+(-3), 1))*INDIRECT(ADDRESS(ROW()+(0), COLUMN()+(-1), 1)), 2)</f>
        <v>10.500000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0.100000</v>
      </c>
      <c r="H11" s="11"/>
      <c r="I11" s="12">
        <v>6.460000</v>
      </c>
      <c r="J11" s="12">
        <f ca="1">ROUND(INDIRECT(ADDRESS(ROW()+(0), COLUMN()+(-3), 1))*INDIRECT(ADDRESS(ROW()+(0), COLUMN()+(-1), 1)), 2)</f>
        <v>0.650000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0.100000</v>
      </c>
      <c r="H12" s="11"/>
      <c r="I12" s="12">
        <v>5.310000</v>
      </c>
      <c r="J12" s="12">
        <f ca="1">ROUND(INDIRECT(ADDRESS(ROW()+(0), COLUMN()+(-3), 1))*INDIRECT(ADDRESS(ROW()+(0), COLUMN()+(-1), 1)), 2)</f>
        <v>0.530000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0.020000</v>
      </c>
      <c r="H13" s="11"/>
      <c r="I13" s="12">
        <v>83.550000</v>
      </c>
      <c r="J13" s="12">
        <f ca="1">ROUND(INDIRECT(ADDRESS(ROW()+(0), COLUMN()+(-3), 1))*INDIRECT(ADDRESS(ROW()+(0), COLUMN()+(-1), 1)), 2)</f>
        <v>1.670000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2.000000</v>
      </c>
      <c r="H14" s="13"/>
      <c r="I14" s="14">
        <v>0.450000</v>
      </c>
      <c r="J14" s="14">
        <f ca="1">ROUND(INDIRECT(ADDRESS(ROW()+(0), COLUMN()+(-3), 1))*INDIRECT(ADDRESS(ROW()+(0), COLUMN()+(-1), 1)), 2)</f>
        <v>0.900000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14.250000</v>
      </c>
    </row>
    <row r="16" spans="1:10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0.091000</v>
      </c>
      <c r="H17" s="11"/>
      <c r="I17" s="12">
        <v>18.130000</v>
      </c>
      <c r="J17" s="12">
        <f ca="1">ROUND(INDIRECT(ADDRESS(ROW()+(0), COLUMN()+(-3), 1))*INDIRECT(ADDRESS(ROW()+(0), COLUMN()+(-1), 1)), 2)</f>
        <v>1.650000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0.091000</v>
      </c>
      <c r="H18" s="13"/>
      <c r="I18" s="14">
        <v>16.430000</v>
      </c>
      <c r="J18" s="14">
        <f ca="1">ROUND(INDIRECT(ADDRESS(ROW()+(0), COLUMN()+(-3), 1))*INDIRECT(ADDRESS(ROW()+(0), COLUMN()+(-1), 1)), 2)</f>
        <v>1.500000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3.150000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1)),INDIRECT(ADDRESS(ROW()+(-6), COLUMN()+(1), 1))), 2)</f>
        <v>17.400000</v>
      </c>
      <c r="J21" s="14">
        <f ca="1">ROUND(INDIRECT(ADDRESS(ROW()+(0), COLUMN()+(-3), 1))*INDIRECT(ADDRESS(ROW()+(0), COLUMN()+(-1), 1))/100, 2)</f>
        <v>0.350000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17.750000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112011.000000</v>
      </c>
      <c r="G26" s="29"/>
      <c r="H26" s="29">
        <v>112011.000000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620079" right="0.472441" top="0.472441" bottom="0.472441" header="0.0" footer="0.0"/>
  <pageSetup paperSize="9" orientation="portrait"/>
  <rowBreaks count="0" manualBreakCount="0">
    </rowBreaks>
</worksheet>
</file>