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<sst xmlns="http://schemas.openxmlformats.org/spreadsheetml/2006/main" count="69" uniqueCount="69">
  <si>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</si>
  <si>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</si>
  <si>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</si>
  <si>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</si>
  <si>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color rojo, 40x19x16 cm, recibidas con mortero de cemento, industrial, M-2,5. Incluso resolución de puntos singulares y piezas especiales de la cobertura.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</si>
  <si>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</si>
  <si>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</si>
  <si>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</si>
  <si>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</si>
  <si>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</si>
  <si>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</si>
  <si>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</si>
  <si>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</si>
  <si>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</si>
  <si>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</si>
  <si>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</si>
  <si>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</si>
  <si>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</si>
  <si>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</si>
  <si>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</si>
  <si>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</si>
  <si>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mt04lvg020e</t>
  </si>
  <si>
    <t xml:space="preserve">Ud</t>
  </si>
  <si>
    <t xml:space="preserve">Tablero cerámico hueco machihembrado, para revestir, 100x30x3,5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</si>
  <si>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</si>
  <si>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</si>
  <si>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</si>
  <si>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mt13tac010a</t>
  </si>
  <si>
    <t xml:space="preserve">Ud</t>
  </si>
  <si>
    <t xml:space="preserve">Teja cerámica curva, color rojo, 40x19x16 cm, según UNE-EN 1304.</t>
  </si>
  <si>
    <t xml:space="preserve">mt13tac011a</t>
  </si>
  <si>
    <t xml:space="preserve">Ud</t>
  </si>
  <si>
    <t xml:space="preserve">Caballete cerámico, color rojo, para tejas curvas, según UNE-EN 1304.</t>
  </si>
  <si>
    <t xml:space="preserve">mt13tac013a</t>
  </si>
  <si>
    <t xml:space="preserve">Ud</t>
  </si>
  <si>
    <t xml:space="preserve">Teja cerámica de ventilación curva, color rojo,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</si>
  <si>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</si>
  <si>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</si>
  <si>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</si>
  <si>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</si>
  <si>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</si>
  <si>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</si>
  <si>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</si>
  <si>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</si>
  <si>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</si>
  <si>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</si>
  <si>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</si>
  <si>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</si>
  <si>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</si>
  <si>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</si>
  <si>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</si>
  <si>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28,98€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</si>
  <si>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</si>
  <si>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</si>
  <si>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</si>
  <si>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</si>
  <si>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</si>
  <si>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</si>
  <si>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</si>
  <si>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</si>
  <si>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</si>
  <si>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</si>
  <si>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</si>
  <si>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1304:2006</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</si>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</sst>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22.989</v>
      </c>
      <c r="H10" s="11"/>
      <c r="I10" s="12">
        <v>0.13</v>
      </c>
      <c r="J10" s="12">
        <f ca="1">ROUND(INDIRECT(ADDRESS(ROW()+(0), COLUMN()+(-3), 1))*INDIRECT(ADDRESS(ROW()+(0), COLUMN()+(-1), 1)), 2)</f>
        <v>2.99</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33.86</v>
      </c>
      <c r="J12" s="12">
        <f ca="1">ROUND(INDIRECT(ADDRESS(ROW()+(0), COLUMN()+(-3), 1))*INDIRECT(ADDRESS(ROW()+(0), COLUMN()+(-1), 1)), 2)</f>
        <v>2.88</v>
      </c>
    </row>
    <row r="13" spans="1:10" ht="24.00" thickBot="1" customHeight="1">
      <c r="A13" s="1" t="s">
        <v>21</v>
      </c>
      <c r="B13" s="1"/>
      <c r="C13" s="10" t="s">
        <v>22</v>
      </c>
      <c r="D13" s="10"/>
      <c r="E13" s="1" t="s">
        <v>23</v>
      </c>
      <c r="F13" s="1"/>
      <c r="G13" s="11">
        <v>3.633</v>
      </c>
      <c r="H13" s="11"/>
      <c r="I13" s="12">
        <v>0.44</v>
      </c>
      <c r="J13" s="12">
        <f ca="1">ROUND(INDIRECT(ADDRESS(ROW()+(0), COLUMN()+(-3), 1))*INDIRECT(ADDRESS(ROW()+(0), COLUMN()+(-1), 1)), 2)</f>
        <v>1.6</v>
      </c>
    </row>
    <row r="14" spans="1:10" ht="24.00" thickBot="1" customHeight="1">
      <c r="A14" s="1" t="s">
        <v>24</v>
      </c>
      <c r="B14" s="1"/>
      <c r="C14" s="10" t="s">
        <v>25</v>
      </c>
      <c r="D14" s="10"/>
      <c r="E14" s="1" t="s">
        <v>26</v>
      </c>
      <c r="F14" s="1"/>
      <c r="G14" s="11">
        <v>0.113</v>
      </c>
      <c r="H14" s="11"/>
      <c r="I14" s="12">
        <v>32.93</v>
      </c>
      <c r="J14" s="12">
        <f ca="1">ROUND(INDIRECT(ADDRESS(ROW()+(0), COLUMN()+(-3), 1))*INDIRECT(ADDRESS(ROW()+(0), COLUMN()+(-1), 1)), 2)</f>
        <v>3.72</v>
      </c>
    </row>
    <row r="15" spans="1:10" ht="13.50" thickBot="1" customHeight="1">
      <c r="A15" s="1" t="s">
        <v>27</v>
      </c>
      <c r="B15" s="1"/>
      <c r="C15" s="10" t="s">
        <v>28</v>
      </c>
      <c r="D15" s="10"/>
      <c r="E15" s="1" t="s">
        <v>29</v>
      </c>
      <c r="F15" s="1"/>
      <c r="G15" s="11">
        <v>31.309</v>
      </c>
      <c r="H15" s="11"/>
      <c r="I15" s="12">
        <v>0.25</v>
      </c>
      <c r="J15" s="12">
        <f ca="1">ROUND(INDIRECT(ADDRESS(ROW()+(0), COLUMN()+(-3), 1))*INDIRECT(ADDRESS(ROW()+(0), COLUMN()+(-1), 1)), 2)</f>
        <v>7.83</v>
      </c>
    </row>
    <row r="16" spans="1:10" ht="13.50" thickBot="1" customHeight="1">
      <c r="A16" s="1" t="s">
        <v>30</v>
      </c>
      <c r="B16" s="1"/>
      <c r="C16" s="10" t="s">
        <v>31</v>
      </c>
      <c r="D16" s="10"/>
      <c r="E16" s="1" t="s">
        <v>32</v>
      </c>
      <c r="F16" s="1"/>
      <c r="G16" s="11">
        <v>0.32</v>
      </c>
      <c r="H16" s="11"/>
      <c r="I16" s="12">
        <v>0.75</v>
      </c>
      <c r="J16" s="12">
        <f ca="1">ROUND(INDIRECT(ADDRESS(ROW()+(0), COLUMN()+(-3), 1))*INDIRECT(ADDRESS(ROW()+(0), COLUMN()+(-1), 1)), 2)</f>
        <v>0.24</v>
      </c>
    </row>
    <row r="17" spans="1:10" ht="13.50" thickBot="1" customHeight="1">
      <c r="A17" s="1" t="s">
        <v>33</v>
      </c>
      <c r="B17" s="1"/>
      <c r="C17" s="10" t="s">
        <v>34</v>
      </c>
      <c r="D17" s="10"/>
      <c r="E17" s="1" t="s">
        <v>35</v>
      </c>
      <c r="F17" s="1"/>
      <c r="G17" s="11">
        <v>0.1</v>
      </c>
      <c r="H17" s="11"/>
      <c r="I17" s="12">
        <v>2.74</v>
      </c>
      <c r="J17" s="12">
        <f ca="1">ROUND(INDIRECT(ADDRESS(ROW()+(0), COLUMN()+(-3), 1))*INDIRECT(ADDRESS(ROW()+(0), COLUMN()+(-1), 1)), 2)</f>
        <v>0.27</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1.561</v>
      </c>
      <c r="H21" s="11"/>
      <c r="I21" s="12">
        <v>18.89</v>
      </c>
      <c r="J21" s="12">
        <f ca="1">ROUND(INDIRECT(ADDRESS(ROW()+(0), COLUMN()+(-3), 1))*INDIRECT(ADDRESS(ROW()+(0), COLUMN()+(-1), 1)), 2)</f>
        <v>29.49</v>
      </c>
    </row>
    <row r="22" spans="1:10" ht="13.50" thickBot="1" customHeight="1">
      <c r="A22" s="1" t="s">
        <v>44</v>
      </c>
      <c r="B22" s="1"/>
      <c r="C22" s="10" t="s">
        <v>45</v>
      </c>
      <c r="D22" s="10"/>
      <c r="E22" s="1" t="s">
        <v>46</v>
      </c>
      <c r="F22" s="1"/>
      <c r="G22" s="13">
        <v>2.086</v>
      </c>
      <c r="H22" s="13"/>
      <c r="I22" s="14">
        <v>17.67</v>
      </c>
      <c r="J22" s="14">
        <f ca="1">ROUND(INDIRECT(ADDRESS(ROW()+(0), COLUMN()+(-3), 1))*INDIRECT(ADDRESS(ROW()+(0), COLUMN()+(-1), 1)), 2)</f>
        <v>36.86</v>
      </c>
    </row>
    <row r="23" spans="1:10" ht="13.50" thickBot="1" customHeight="1">
      <c r="A23" s="15"/>
      <c r="B23" s="15"/>
      <c r="C23" s="15"/>
      <c r="D23" s="15"/>
      <c r="E23" s="15"/>
      <c r="F23" s="15"/>
      <c r="G23" s="9" t="s">
        <v>47</v>
      </c>
      <c r="H23" s="9"/>
      <c r="I23" s="9"/>
      <c r="J23" s="17">
        <f ca="1">ROUND(SUM(INDIRECT(ADDRESS(ROW()+(-1), COLUMN()+(0), 1)),INDIRECT(ADDRESS(ROW()+(-2), COLUMN()+(0), 1))), 2)</f>
        <v>66.35</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86.09</v>
      </c>
      <c r="J25" s="14">
        <f ca="1">ROUND(INDIRECT(ADDRESS(ROW()+(0), COLUMN()+(-3), 1))*INDIRECT(ADDRESS(ROW()+(0), COLUMN()+(-1), 1))/100, 2)</f>
        <v>1.72</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87.81</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162011</v>
      </c>
      <c r="G32" s="29"/>
      <c r="H32" s="29">
        <v>162012</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