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<sst xmlns="http://schemas.openxmlformats.org/spreadsheetml/2006/main" count="45" uniqueCount="45">
  <si>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</si>
  <si>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QUT010</t>
  </si>
  <si>
    <t xml:space="preserve">m²</t>
  </si>
  <si>
    <t xml:space="preserve">Placas onduladas de fibrocemento sin amianto, para montaje de cobertura de tejas cerámicas.</t>
  </si>
  <si>
    <r>
      <rPr>
        <sz val="8.25"/>
        <color rgb="FF000000"/>
        <rFont val="Arial"/>
        <family val="2"/>
      </rPr>
      <t xml:space="preserve">Placas onduladas de fibrocemento sin amianto de 3000 mm de longitud, 1100 mm de anchura y 6,5 mm de espesor, color arcilla; Euroclase A1 de reacción al fuego, colocadas con un solape de la placa superior de 150 mm y fijadas mecánicamente al soporte, para montaje de cobertura de teja cerámica curva, con una anchura máxima de entre 12 y 16 cm, en cubierta inclinada, con una pendiente mayor del 26%. Incluso accesorios de fijación de las placas burlete autoadhesivo, para el sellado de estanqueidad de los solapes entre placas onduladas.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</si>
  <si>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</si>
  <si>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</si>
  <si>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</si>
  <si>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</si>
  <si>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</si>
  <si>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</si>
  <si>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</si>
  <si>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mt13eur120hdi</t>
  </si>
  <si>
    <t xml:space="preserve">Ud</t>
  </si>
  <si>
    <t xml:space="preserve">Placa ondulada de fibrocemento sin amianto, de 3000 mm de longitud, 1100 mm de anchura y 6,5 mm de espesor, color arcilla; Euroclase A1 de reacción al fuego. Según UNE-EN 494.</t>
  </si>
  <si>
    <t xml:space="preserve">mt13eur110a</t>
  </si>
  <si>
    <t xml:space="preserve">m</t>
  </si>
  <si>
    <t xml:space="preserve">Burlete autoadhesivo, para el sellado de estanqueidad de los solapes entre placas onduladas de fibrocemento sin amianto.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</si>
  <si>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</si>
  <si>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</si>
  <si>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</si>
  <si>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</si>
  <si>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</si>
  <si>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</si>
  <si>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</si>
  <si>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</si>
  <si>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</si>
  <si>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</si>
  <si>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</si>
  <si>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</si>
  <si>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</si>
  <si>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</si>
  <si>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</si>
  <si>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</si>
  <si>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</si>
  <si>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</si>
  <si>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</si>
  <si>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</si>
  <si>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</si>
  <si>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494:2013/A1:2016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</si>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</sst>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0.351</v>
      </c>
      <c r="H10" s="11"/>
      <c r="I10" s="12">
        <v>37.97</v>
      </c>
      <c r="J10" s="12">
        <f ca="1">ROUND(INDIRECT(ADDRESS(ROW()+(0), COLUMN()+(-3), 1))*INDIRECT(ADDRESS(ROW()+(0), COLUMN()+(-1), 1)), 2)</f>
        <v>13.33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0.49</v>
      </c>
      <c r="J11" s="12">
        <f ca="1">ROUND(INDIRECT(ADDRESS(ROW()+(0), COLUMN()+(-3), 1))*INDIRECT(ADDRESS(ROW()+(0), COLUMN()+(-1), 1)), 2)</f>
        <v>0.54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9.94</v>
      </c>
      <c r="J12" s="14">
        <f ca="1">ROUND(INDIRECT(ADDRESS(ROW()+(0), COLUMN()+(-3), 1))*INDIRECT(ADDRESS(ROW()+(0), COLUMN()+(-1), 1)), 2)</f>
        <v>9.94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23.81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19.42</v>
      </c>
      <c r="J15" s="12">
        <f ca="1">ROUND(INDIRECT(ADDRESS(ROW()+(0), COLUMN()+(-3), 1))*INDIRECT(ADDRESS(ROW()+(0), COLUMN()+(-1), 1)), 2)</f>
        <v>2.91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0.11</v>
      </c>
      <c r="H16" s="13"/>
      <c r="I16" s="14">
        <v>17.9</v>
      </c>
      <c r="J16" s="14">
        <f ca="1">ROUND(INDIRECT(ADDRESS(ROW()+(0), COLUMN()+(-3), 1))*INDIRECT(ADDRESS(ROW()+(0), COLUMN()+(-1), 1)), 2)</f>
        <v>1.97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4.88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28.69</v>
      </c>
      <c r="J19" s="14">
        <f ca="1">ROUND(INDIRECT(ADDRESS(ROW()+(0), COLUMN()+(-3), 1))*INDIRECT(ADDRESS(ROW()+(0), COLUMN()+(-1), 1))/100, 2)</f>
        <v>0.57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29.26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842016</v>
      </c>
      <c r="G24" s="29"/>
      <c r="H24" s="29">
        <v>842017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