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<sst xmlns="http://schemas.openxmlformats.org/spreadsheetml/2006/main" count="57" uniqueCount="57">
  <si>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</si>
  <si>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</si>
  <si>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</si>
  <si>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</si>
  <si>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asfáltica DRS, BT 235 "ONDULINE", cobertura: teja cerámica curva, color rojo, 40x19x16 cm, fijada con espuma de poliuretano, Ondufoam "ONDULINE" y ganchos "ONDULINE"; formación de pendientes con forjado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</si>
  <si>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</si>
  <si>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</si>
  <si>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</si>
  <si>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</si>
  <si>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</si>
  <si>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</si>
  <si>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</si>
  <si>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</si>
  <si>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</si>
  <si>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espesor, según UNE-EN 534.</t>
  </si>
  <si>
    <t xml:space="preserve">mt13lpo035b</t>
  </si>
  <si>
    <t xml:space="preserve">Ud</t>
  </si>
  <si>
    <t xml:space="preserve">Clavo, "ONDULINE", para fijación de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</si>
  <si>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</si>
  <si>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</si>
  <si>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</si>
  <si>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mt13bto040</t>
  </si>
  <si>
    <t xml:space="preserve">Ud</t>
  </si>
  <si>
    <t xml:space="preserve">Gancho "ONDULINE", para sujeción de tejas a placa bajo teja.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</si>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</sst>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7.200000</v>
      </c>
      <c r="J10" s="12">
        <f ca="1">ROUND(INDIRECT(ADDRESS(ROW()+(0), COLUMN()+(-3), 1))*INDIRECT(ADDRESS(ROW()+(0), COLUMN()+(-1), 1)), 2)</f>
        <v>9.000000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0.090000</v>
      </c>
      <c r="J11" s="12">
        <f ca="1">ROUND(INDIRECT(ADDRESS(ROW()+(0), COLUMN()+(-3), 1))*INDIRECT(ADDRESS(ROW()+(0), COLUMN()+(-1), 1)), 2)</f>
        <v>0.270000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0.250000</v>
      </c>
      <c r="H12" s="11"/>
      <c r="I12" s="12">
        <v>6.230000</v>
      </c>
      <c r="J12" s="12">
        <f ca="1">ROUND(INDIRECT(ADDRESS(ROW()+(0), COLUMN()+(-3), 1))*INDIRECT(ADDRESS(ROW()+(0), COLUMN()+(-1), 1)), 2)</f>
        <v>1.560000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8.000000</v>
      </c>
      <c r="H13" s="11"/>
      <c r="I13" s="12">
        <v>0.260000</v>
      </c>
      <c r="J13" s="12">
        <f ca="1">ROUND(INDIRECT(ADDRESS(ROW()+(0), COLUMN()+(-3), 1))*INDIRECT(ADDRESS(ROW()+(0), COLUMN()+(-1), 1)), 2)</f>
        <v>2.080000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21.030000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0.759000</v>
      </c>
      <c r="H18" s="11"/>
      <c r="I18" s="12">
        <v>19.110000</v>
      </c>
      <c r="J18" s="12">
        <f ca="1">ROUND(INDIRECT(ADDRESS(ROW()+(0), COLUMN()+(-3), 1))*INDIRECT(ADDRESS(ROW()+(0), COLUMN()+(-1), 1)), 2)</f>
        <v>14.500000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0.380000</v>
      </c>
      <c r="H19" s="13"/>
      <c r="I19" s="14">
        <v>17.530000</v>
      </c>
      <c r="J19" s="14">
        <f ca="1">ROUND(INDIRECT(ADDRESS(ROW()+(0), COLUMN()+(-3), 1))*INDIRECT(ADDRESS(ROW()+(0), COLUMN()+(-1), 1)), 2)</f>
        <v>6.660000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21.160000</v>
      </c>
    </row>
    <row r="21" spans="1:10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2.000000</v>
      </c>
      <c r="H22" s="13"/>
      <c r="I22" s="14">
        <f ca="1">ROUND(SUM(INDIRECT(ADDRESS(ROW()+(-2), COLUMN()+(1), 1)),INDIRECT(ADDRESS(ROW()+(-6), COLUMN()+(1), 1))), 2)</f>
        <v>42.190000</v>
      </c>
      <c r="J22" s="14">
        <f ca="1">ROUND(INDIRECT(ADDRESS(ROW()+(0), COLUMN()+(-3), 1))*INDIRECT(ADDRESS(ROW()+(0), COLUMN()+(-1), 1))/100, 2)</f>
        <v>0.840000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43.030000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142012.000000</v>
      </c>
      <c r="G27" s="29"/>
      <c r="H27" s="29">
        <v>142012.000000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122006.000000</v>
      </c>
      <c r="G29" s="29"/>
      <c r="H29" s="29">
        <v>122007.000000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