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<sst xmlns="http://schemas.openxmlformats.org/spreadsheetml/2006/main" count="48" uniqueCount="48">
  <si>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</si>
  <si>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QTX110</t>
  </si>
  <si>
    <t xml:space="preserve">m²</t>
  </si>
  <si>
    <t xml:space="preserve">Sistema Onduvilla "ONDULINE" para la rehabilitación de cubierta inclinada de tejas asfálticas.</t>
  </si>
  <si>
    <r>
      <rPr>
        <sz val="8.25"/>
        <color rgb="FF000000"/>
        <rFont val="Arial"/>
        <family val="2"/>
      </rPr>
      <t xml:space="preserve">Sistema Onduvilla "ONDULINE" para la rehabilitación de cubierta inclinada de tejas asfálticas, mediante la colocación de placas asfálticas Onduvilla (6 ondas) "ONDULINE", de perfil ondulado, color Rojo Sombreado, fijadas con clavos de acero con cabeza de plástico a las tejas existentes. Incluso remates.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</si>
  <si>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</si>
  <si>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</si>
  <si>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</si>
  <si>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</si>
  <si>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</si>
  <si>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</si>
  <si>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</si>
  <si>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mt13pao010a</t>
  </si>
  <si>
    <t xml:space="preserve">m²</t>
  </si>
  <si>
    <t xml:space="preserve">Placa asfáltica Onduvilla (6 ondas) "ONDULINE", de perfil ondulado, color Rojo Sombreado, a base de fibras minerales y vegetales saturadas con una emulsión bituminosa a altas temperaturas, según UNE-EN 534.</t>
  </si>
  <si>
    <t xml:space="preserve">mt13pao020a</t>
  </si>
  <si>
    <t xml:space="preserve">Ud</t>
  </si>
  <si>
    <t xml:space="preserve">Clavo de acero con cabeza de plástico, Onduvilla "ONDULINE", color Rojo Sombreado.</t>
  </si>
  <si>
    <t xml:space="preserve">mt13pao030a</t>
  </si>
  <si>
    <t xml:space="preserve">m</t>
  </si>
  <si>
    <t xml:space="preserve">Pieza de cumbrera, a base de fibras minerales y vegetales saturadas con una emulsión bituminosa a altas temperaturas, Onduvilla "ONDULINE", color Rojo Sombreado.</t>
  </si>
  <si>
    <t xml:space="preserve">mt13pao040a</t>
  </si>
  <si>
    <t xml:space="preserve">m</t>
  </si>
  <si>
    <t xml:space="preserve">Remate lateral, a base de fibras minerales y vegetales saturadas con una emulsión bituminosa a altas temperaturas, Onduvilla "ONDULINE", color Rojo Sombreado.</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</si>
  <si>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</si>
  <si>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</si>
  <si>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</si>
  <si>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</si>
  <si>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</si>
  <si>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</si>
  <si>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</si>
  <si>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</si>
  <si>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</si>
  <si>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</si>
  <si>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</si>
  <si>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</si>
  <si>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4,53€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</si>
  <si>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</si>
  <si>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</si>
  <si>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</si>
  <si>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</si>
  <si>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</si>
  <si>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534:2006+A1:2010</t>
  </si>
  <si>
    <t xml:space="preserve">1/3/4</t>
  </si>
  <si>
    <t xml:space="preserve">Placas onduladas bituminosas. Especificaciones de producto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</si>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</sst>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1.15</v>
      </c>
      <c r="H10" s="11"/>
      <c r="I10" s="12">
        <v>16.18</v>
      </c>
      <c r="J10" s="12">
        <f ca="1">ROUND(INDIRECT(ADDRESS(ROW()+(0), COLUMN()+(-3), 1))*INDIRECT(ADDRESS(ROW()+(0), COLUMN()+(-1), 1)), 2)</f>
        <v>18.61</v>
      </c>
    </row>
    <row r="11" spans="1:10" ht="13.50" thickBot="1" customHeight="1">
      <c r="A11" s="1" t="s">
        <v>15</v>
      </c>
      <c r="B11" s="1"/>
      <c r="C11" s="10" t="s">
        <v>16</v>
      </c>
      <c r="D11" s="10"/>
      <c r="E11" s="1" t="s">
        <v>17</v>
      </c>
      <c r="F11" s="1"/>
      <c r="G11" s="11">
        <v>6</v>
      </c>
      <c r="H11" s="11"/>
      <c r="I11" s="12">
        <v>0.11</v>
      </c>
      <c r="J11" s="12">
        <f ca="1">ROUND(INDIRECT(ADDRESS(ROW()+(0), COLUMN()+(-3), 1))*INDIRECT(ADDRESS(ROW()+(0), COLUMN()+(-1), 1)), 2)</f>
        <v>0.66</v>
      </c>
    </row>
    <row r="12" spans="1:10" ht="24.00" thickBot="1" customHeight="1">
      <c r="A12" s="1" t="s">
        <v>18</v>
      </c>
      <c r="B12" s="1"/>
      <c r="C12" s="10" t="s">
        <v>19</v>
      </c>
      <c r="D12" s="10"/>
      <c r="E12" s="1" t="s">
        <v>20</v>
      </c>
      <c r="F12" s="1"/>
      <c r="G12" s="11">
        <v>0.2</v>
      </c>
      <c r="H12" s="11"/>
      <c r="I12" s="12">
        <v>9.98</v>
      </c>
      <c r="J12" s="12">
        <f ca="1">ROUND(INDIRECT(ADDRESS(ROW()+(0), COLUMN()+(-3), 1))*INDIRECT(ADDRESS(ROW()+(0), COLUMN()+(-1), 1)), 2)</f>
        <v>2</v>
      </c>
    </row>
    <row r="13" spans="1:10" ht="24.00" thickBot="1" customHeight="1">
      <c r="A13" s="1" t="s">
        <v>21</v>
      </c>
      <c r="B13" s="1"/>
      <c r="C13" s="10" t="s">
        <v>22</v>
      </c>
      <c r="D13" s="10"/>
      <c r="E13" s="1" t="s">
        <v>23</v>
      </c>
      <c r="F13" s="1"/>
      <c r="G13" s="13">
        <v>0.05</v>
      </c>
      <c r="H13" s="13"/>
      <c r="I13" s="14">
        <v>6.65</v>
      </c>
      <c r="J13" s="14">
        <f ca="1">ROUND(INDIRECT(ADDRESS(ROW()+(0), COLUMN()+(-3), 1))*INDIRECT(ADDRESS(ROW()+(0), COLUMN()+(-1), 1)), 2)</f>
        <v>0.33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21.6</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0.109</v>
      </c>
      <c r="H16" s="11"/>
      <c r="I16" s="12">
        <v>21.41</v>
      </c>
      <c r="J16" s="12">
        <f ca="1">ROUND(INDIRECT(ADDRESS(ROW()+(0), COLUMN()+(-3), 1))*INDIRECT(ADDRESS(ROW()+(0), COLUMN()+(-1), 1)), 2)</f>
        <v>2.33</v>
      </c>
    </row>
    <row r="17" spans="1:10" ht="13.50" thickBot="1" customHeight="1">
      <c r="A17" s="1" t="s">
        <v>29</v>
      </c>
      <c r="B17" s="1"/>
      <c r="C17" s="10" t="s">
        <v>30</v>
      </c>
      <c r="D17" s="10"/>
      <c r="E17" s="1" t="s">
        <v>31</v>
      </c>
      <c r="F17" s="1"/>
      <c r="G17" s="13">
        <v>0.109</v>
      </c>
      <c r="H17" s="13"/>
      <c r="I17" s="14">
        <v>20.1</v>
      </c>
      <c r="J17" s="14">
        <f ca="1">ROUND(INDIRECT(ADDRESS(ROW()+(0), COLUMN()+(-3), 1))*INDIRECT(ADDRESS(ROW()+(0), COLUMN()+(-1), 1)), 2)</f>
        <v>2.19</v>
      </c>
    </row>
    <row r="18" spans="1:10" ht="13.50" thickBot="1" customHeight="1">
      <c r="A18" s="15"/>
      <c r="B18" s="15"/>
      <c r="C18" s="15"/>
      <c r="D18" s="15"/>
      <c r="E18" s="15"/>
      <c r="F18" s="15"/>
      <c r="G18" s="9" t="s">
        <v>32</v>
      </c>
      <c r="H18" s="9"/>
      <c r="I18" s="9"/>
      <c r="J18" s="17">
        <f ca="1">ROUND(SUM(INDIRECT(ADDRESS(ROW()+(-1), COLUMN()+(0), 1)),INDIRECT(ADDRESS(ROW()+(-2), COLUMN()+(0), 1))), 2)</f>
        <v>4.52</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26.12</v>
      </c>
      <c r="J20" s="14">
        <f ca="1">ROUND(INDIRECT(ADDRESS(ROW()+(0), COLUMN()+(-3), 1))*INDIRECT(ADDRESS(ROW()+(0), COLUMN()+(-1), 1))/100, 2)</f>
        <v>0.52</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26.64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112011</v>
      </c>
      <c r="G25" s="29"/>
      <c r="H25" s="29">
        <v>112011</v>
      </c>
      <c r="I25" s="29"/>
      <c r="J25" s="29" t="s">
        <v>43</v>
      </c>
    </row>
    <row r="26" spans="1:10" ht="13.5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