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<sst xmlns="http://schemas.openxmlformats.org/spreadsheetml/2006/main" count="38" uniqueCount="38">
  <si>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</si>
  <si>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QUN040</t>
  </si>
  <si>
    <t xml:space="preserve">m²</t>
  </si>
  <si>
    <t xml:space="preserve">Tablero de panel sándwich, para formación de faldón en cubierta inclinada.</t>
  </si>
  <si>
    <r>
      <rPr>
        <sz val="8.25"/>
        <color rgb="FF000000"/>
        <rFont val="Arial"/>
        <family val="2"/>
      </rPr>
      <t xml:space="preserve">Tablero de 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mm, fijado mecánicamente sobre soporte discontinuo de madera; para formación de faldón en cubierta inclinada. Incluso tirafondos "ONDULINE", para fijación sobre soporte de madera; masilla de poliuretano, Onduflex 300 (300 cm³) "ONDULINE", para sellado de juntas entre paneles y lámina autoadhesiva autoprotegida Ondufilm "ONDULINE",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</si>
  <si>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</si>
  <si>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</si>
  <si>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</si>
  <si>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</si>
  <si>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</si>
  <si>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</si>
  <si>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</si>
  <si>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mt13pso010caa</t>
  </si>
  <si>
    <t xml:space="preserve">m²</t>
  </si>
  <si>
    <t xml:space="preserve">Panel sándwich machihembrado, Ondutherm H16+A40+FAN13 "ONDULINE", compuesto de: cara exterior de tablero de aglomerado hidrófugo de 16 mm de espesor, núcleo aislante de espuma de poliestireno extruido de 40 mm de espesor y cara interior de friso de abeto natural, de 13 mm de espesor, de 2500x600 mm.</t>
  </si>
  <si>
    <t xml:space="preserve">mt13lpo037c</t>
  </si>
  <si>
    <t xml:space="preserve">Ud</t>
  </si>
  <si>
    <t xml:space="preserve">Tirafondo de acero cincado "ONDULINE", de 6 mm de diámetro y 120 mm de longitud, de cabeza avellanada, para fijación sobre soporte de madera.</t>
  </si>
  <si>
    <t xml:space="preserve">mt13bto020b</t>
  </si>
  <si>
    <t xml:space="preserve">m</t>
  </si>
  <si>
    <t xml:space="preserve">Lámina autoadhesiva autoprotegida Ondufilm "ONDULINE", para sellado de juntas.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</si>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</sst>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53.53</v>
      </c>
      <c r="G10" s="12">
        <f ca="1">ROUND(INDIRECT(ADDRESS(ROW()+(0), COLUMN()+(-2), 1))*INDIRECT(ADDRESS(ROW()+(0), COLUMN()+(-1), 1)), 2)</f>
        <v>56.21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0.18</v>
      </c>
      <c r="G11" s="12">
        <f ca="1">ROUND(INDIRECT(ADDRESS(ROW()+(0), COLUMN()+(-2), 1))*INDIRECT(ADDRESS(ROW()+(0), COLUMN()+(-1), 1)), 2)</f>
        <v>1.08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4.15</v>
      </c>
      <c r="G12" s="12">
        <f ca="1">ROUND(INDIRECT(ADDRESS(ROW()+(0), COLUMN()+(-2), 1))*INDIRECT(ADDRESS(ROW()+(0), COLUMN()+(-1), 1)), 2)</f>
        <v>4.15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6.73</v>
      </c>
      <c r="G13" s="14">
        <f ca="1">ROUND(INDIRECT(ADDRESS(ROW()+(0), COLUMN()+(-2), 1))*INDIRECT(ADDRESS(ROW()+(0), COLUMN()+(-1), 1)), 2)</f>
        <v>1.68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63.12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0.175</v>
      </c>
      <c r="F16" s="12">
        <v>23.44</v>
      </c>
      <c r="G16" s="12">
        <f ca="1">ROUND(INDIRECT(ADDRESS(ROW()+(0), COLUMN()+(-2), 1))*INDIRECT(ADDRESS(ROW()+(0), COLUMN()+(-1), 1)), 2)</f>
        <v>4.1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0.175</v>
      </c>
      <c r="F17" s="14">
        <v>22.08</v>
      </c>
      <c r="G17" s="14">
        <f ca="1">ROUND(INDIRECT(ADDRESS(ROW()+(0), COLUMN()+(-2), 1))*INDIRECT(ADDRESS(ROW()+(0), COLUMN()+(-1), 1)), 2)</f>
        <v>3.86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7.96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71.08</v>
      </c>
      <c r="G20" s="14">
        <f ca="1">ROUND(INDIRECT(ADDRESS(ROW()+(0), COLUMN()+(-2), 1))*INDIRECT(ADDRESS(ROW()+(0), COLUMN()+(-1), 1))/100, 2)</f>
        <v>1.42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72.5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